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Роспись источников" sheetId="1" r:id="rId1"/>
  </sheets>
  <definedNames>
    <definedName name="LAST_CELL" localSheetId="0">'Роспись источников'!#REF!</definedName>
  </definedNames>
  <calcPr calcId="125725"/>
</workbook>
</file>

<file path=xl/calcChain.xml><?xml version="1.0" encoding="utf-8"?>
<calcChain xmlns="http://schemas.openxmlformats.org/spreadsheetml/2006/main">
  <c r="J18" i="1"/>
  <c r="K18"/>
  <c r="I18"/>
  <c r="J9"/>
  <c r="K9"/>
  <c r="I9"/>
  <c r="J15"/>
  <c r="K15"/>
  <c r="I15"/>
</calcChain>
</file>

<file path=xl/sharedStrings.xml><?xml version="1.0" encoding="utf-8"?>
<sst xmlns="http://schemas.openxmlformats.org/spreadsheetml/2006/main" count="43" uniqueCount="35">
  <si>
    <t>(наименование органа, исполняющего бюджет)</t>
  </si>
  <si>
    <t>Финансово-экономическое управление Администрации Михайловского района</t>
  </si>
  <si>
    <t>Единица измерения: руб.</t>
  </si>
  <si>
    <t>Наименование бюджета</t>
  </si>
  <si>
    <t>Код бюджетной классификации</t>
  </si>
  <si>
    <t>КОСГУ</t>
  </si>
  <si>
    <t>Наименование кодов источников внутреннего финансирования дефицитов бюджета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</si>
  <si>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</si>
  <si>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</si>
  <si>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</si>
  <si>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</si>
  <si>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Бюджетные назначения 2018 год</t>
  </si>
  <si>
    <t>Бюджетные назначения 2019 год</t>
  </si>
  <si>
    <t>809 01000000000000000</t>
  </si>
  <si>
    <t>000</t>
  </si>
  <si>
    <t>ИСТОЧНИКИ ВНУТРЕННЕГО ФИНАНСИРОВАНИЯ ДЕФИЦИТОВ БЮДЖЕТОВ</t>
  </si>
  <si>
    <t>809 01020000000000000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</si>
  <si>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</si>
  <si>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</si>
  <si>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809 01020000050000710</t>
  </si>
  <si>
    <t>809 01020000050000810</t>
  </si>
  <si>
    <t>Погашение бюджетами муниципальных районов кредитов от кредитных организаций в валюте Российской Федерации</t>
  </si>
  <si>
    <t>809 01030000000000000</t>
  </si>
  <si>
    <t>Бюджетные кредиты от других бюджетов бюджетной системы Российской Федерации</t>
  </si>
  <si>
    <t>809 01030100050000810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</si>
  <si>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</si>
  <si>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809 01050000000000000</t>
  </si>
  <si>
    <t>Изменение остатков средств на счетах по учету средств бюджетов</t>
  </si>
  <si>
    <t>Увеличение прочих остатков денежных средств бюджетов муниципальных районов</t>
  </si>
  <si>
    <t>809 01050201050000510</t>
  </si>
  <si>
    <t>809 01050201050000610</t>
  </si>
  <si>
    <t>Уменьшение прочих остатков денежных средств бюджетов муниципальных районов</t>
  </si>
  <si>
    <t>ИТОГО:</t>
  </si>
  <si>
    <t>Роспись источников на 31.12.2017 г.</t>
  </si>
  <si>
    <t>Бюджетные назначения 2020 год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</si>
</sst>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8.5"/>
      <name val="MS Sans Serif"/>
    </font>
    <font>
      <i/>
      <sz val="8.5"/>
      <name val="MS Sans Serif"/>
    </font>
    <font>
      <sz val="8.5"/>
      <name val="MS Sans Serif"/>
    </font>
    <font>
      <b/>
      <sz val="12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</xf>
    <xf numFmtId="4" fontId="3" fillId="0" borderId="5" xfId="0" applyNumberFormat="1" applyFont="1" applyBorder="1" applyAlignment="1" applyProtection="1">
      <alignment horizontal="right" vertical="center"/>
    </xf>
    <xf numFmtId="4" fontId="1" fillId="0" borderId="5" xfId="0" applyNumberFormat="1" applyFont="1" applyBorder="1" applyAlignment="1" applyProtection="1">
      <alignment horizontal="right" vertical="center" wrapText="1"/>
    </xf>
    <xf numFmtId="4" fontId="1" fillId="0" borderId="5" xfId="0" applyNumberFormat="1" applyFont="1" applyBorder="1" applyAlignment="1" applyProtection="1">
      <alignment horizontal="right" vertical="center"/>
    </xf>
    <xf numFmtId="49" fontId="1" fillId="0" borderId="0" xfId="0" applyNumberFormat="1" applyFont="1" applyBorder="1" applyAlignment="1" applyProtection="1">
      <alignment horizontal="left" vertical="center" wrapText="1"/>
    </xf>
    <xf numFmtId="4" fontId="1" fillId="0" borderId="0" xfId="0" applyNumberFormat="1" applyFont="1" applyBorder="1" applyAlignment="1" applyProtection="1">
      <alignment horizontal="right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left" vertical="center" wrapText="1"/>
    </xf>
    <xf numFmtId="49" fontId="1" fillId="0" borderId="7" xfId="0" applyNumberFormat="1" applyFont="1" applyBorder="1" applyAlignment="1" applyProtection="1">
      <alignment horizontal="left" vertical="center" wrapText="1"/>
    </xf>
    <xf numFmtId="49" fontId="1" fillId="0" borderId="8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190500</xdr:rowOff>
    </xdr:from>
    <xdr:to>
      <xdr:col>8</xdr:col>
      <xdr:colOff>1104900</xdr:colOff>
      <xdr:row>23</xdr:row>
      <xdr:rowOff>133350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0115550"/>
          <a:ext cx="5353050" cy="533400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М.Н. Измайлова </a:t>
            </a:r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24</xdr:row>
      <xdr:rowOff>190500</xdr:rowOff>
    </xdr:from>
    <xdr:to>
      <xdr:col>8</xdr:col>
      <xdr:colOff>1104900</xdr:colOff>
      <xdr:row>27</xdr:row>
      <xdr:rowOff>133350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10782300"/>
          <a:ext cx="5353050" cy="40005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М.А.Погорелова</a:t>
            </a:r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tabSelected="1" topLeftCell="B10" workbookViewId="0">
      <selection activeCell="M15" sqref="M15"/>
    </sheetView>
  </sheetViews>
  <sheetFormatPr defaultRowHeight="10.5" customHeight="1"/>
  <cols>
    <col min="1" max="1" width="8.85546875" hidden="1" customWidth="1"/>
    <col min="2" max="2" width="40.7109375" customWidth="1"/>
    <col min="3" max="3" width="8.85546875" hidden="1" customWidth="1"/>
    <col min="4" max="4" width="23" customWidth="1"/>
    <col min="5" max="8" width="8.85546875" hidden="1" customWidth="1"/>
    <col min="9" max="10" width="18.7109375" customWidth="1"/>
    <col min="11" max="11" width="18.85546875" customWidth="1"/>
  </cols>
  <sheetData>
    <row r="1" spans="1:11" ht="26.25" customHeight="1">
      <c r="A1" s="12" t="s">
        <v>1</v>
      </c>
      <c r="B1" s="12"/>
      <c r="C1" s="12"/>
    </row>
    <row r="2" spans="1:11" ht="15.75" customHeight="1">
      <c r="A2" s="11" t="s">
        <v>0</v>
      </c>
      <c r="B2" s="11"/>
      <c r="C2" s="11"/>
    </row>
    <row r="3" spans="1:11" ht="12.75">
      <c r="A3" s="14"/>
      <c r="B3" s="14"/>
      <c r="C3" s="1"/>
    </row>
    <row r="4" spans="1:11" ht="27" customHeight="1">
      <c r="A4" s="15" t="s">
        <v>33</v>
      </c>
      <c r="B4" s="15"/>
      <c r="C4" s="15"/>
    </row>
    <row r="5" spans="1:11" ht="12.75">
      <c r="A5" s="13"/>
      <c r="B5" s="13"/>
      <c r="C5" s="13"/>
    </row>
    <row r="6" spans="1:11" ht="12.75" customHeight="1">
      <c r="A6" s="16" t="s">
        <v>2</v>
      </c>
      <c r="B6" s="16"/>
      <c r="C6" s="16"/>
    </row>
    <row r="7" spans="1:11" ht="16.5" customHeight="1">
      <c r="A7" s="17" t="s">
        <v>3</v>
      </c>
      <c r="B7" s="17" t="s">
        <v>4</v>
      </c>
      <c r="C7" s="17" t="s">
        <v>5</v>
      </c>
      <c r="D7" s="17" t="s">
        <v>6</v>
      </c>
      <c r="E7" s="17" t="s">
        <v>7</v>
      </c>
      <c r="F7" s="17" t="s">
        <v>8</v>
      </c>
      <c r="G7" s="17" t="s">
        <v>9</v>
      </c>
      <c r="H7" s="17" t="s">
        <v>10</v>
      </c>
      <c r="I7" s="17" t="s">
        <v>11</v>
      </c>
      <c r="J7" s="17" t="s">
        <v>12</v>
      </c>
      <c r="K7" s="17" t="s">
        <v>34</v>
      </c>
    </row>
    <row r="8" spans="1:11" ht="32.2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65.25" customHeight="1">
      <c r="A9" s="2"/>
      <c r="B9" s="3" t="s">
        <v>13</v>
      </c>
      <c r="C9" s="2" t="s">
        <v>14</v>
      </c>
      <c r="D9" s="4" t="s">
        <v>15</v>
      </c>
      <c r="E9" s="4"/>
      <c r="F9" s="4"/>
      <c r="G9" s="4"/>
      <c r="H9" s="5"/>
      <c r="I9" s="5">
        <f>I10+I13+I15</f>
        <v>8049718.1000000238</v>
      </c>
      <c r="J9" s="5">
        <f t="shared" ref="J9:K9" si="0">J10+J13+J15</f>
        <v>2036510.4499999285</v>
      </c>
      <c r="K9" s="5">
        <f t="shared" si="0"/>
        <v>2064037.4499999285</v>
      </c>
    </row>
    <row r="10" spans="1:11" ht="52.35" customHeight="1">
      <c r="A10" s="2"/>
      <c r="B10" s="3" t="s">
        <v>16</v>
      </c>
      <c r="C10" s="2" t="s">
        <v>14</v>
      </c>
      <c r="D10" s="4" t="s">
        <v>17</v>
      </c>
      <c r="E10" s="4"/>
      <c r="F10" s="4"/>
      <c r="G10" s="4"/>
      <c r="H10" s="5"/>
      <c r="I10" s="5">
        <v>0</v>
      </c>
      <c r="J10" s="5">
        <v>-2445000</v>
      </c>
      <c r="K10" s="5">
        <v>-2445000</v>
      </c>
    </row>
    <row r="11" spans="1:11" ht="73.5" customHeight="1">
      <c r="A11" s="2"/>
      <c r="B11" s="3" t="s">
        <v>19</v>
      </c>
      <c r="C11" s="2" t="s">
        <v>14</v>
      </c>
      <c r="D11" s="4" t="s">
        <v>18</v>
      </c>
      <c r="E11" s="4"/>
      <c r="F11" s="4"/>
      <c r="G11" s="4"/>
      <c r="H11" s="5"/>
      <c r="I11" s="5">
        <v>4890000</v>
      </c>
      <c r="J11" s="5">
        <v>0</v>
      </c>
      <c r="K11" s="5">
        <v>0</v>
      </c>
    </row>
    <row r="12" spans="1:11" ht="81.75" customHeight="1">
      <c r="A12" s="2"/>
      <c r="B12" s="3" t="s">
        <v>20</v>
      </c>
      <c r="C12" s="2" t="s">
        <v>14</v>
      </c>
      <c r="D12" s="4" t="s">
        <v>21</v>
      </c>
      <c r="E12" s="4"/>
      <c r="F12" s="4"/>
      <c r="G12" s="4"/>
      <c r="H12" s="5"/>
      <c r="I12" s="5">
        <v>-4890000</v>
      </c>
      <c r="J12" s="5">
        <v>-2445000</v>
      </c>
      <c r="K12" s="5">
        <v>-2445000</v>
      </c>
    </row>
    <row r="13" spans="1:11" ht="65.25" customHeight="1">
      <c r="A13" s="2"/>
      <c r="B13" s="3" t="s">
        <v>22</v>
      </c>
      <c r="C13" s="2" t="s">
        <v>14</v>
      </c>
      <c r="D13" s="4" t="s">
        <v>23</v>
      </c>
      <c r="E13" s="4"/>
      <c r="F13" s="4"/>
      <c r="G13" s="4"/>
      <c r="H13" s="5"/>
      <c r="I13" s="5">
        <v>-864000</v>
      </c>
      <c r="J13" s="5">
        <v>-968250</v>
      </c>
      <c r="K13" s="5">
        <v>-968250</v>
      </c>
    </row>
    <row r="14" spans="1:11" ht="106.5" customHeight="1">
      <c r="A14" s="2"/>
      <c r="B14" s="3" t="s">
        <v>24</v>
      </c>
      <c r="C14" s="2" t="s">
        <v>14</v>
      </c>
      <c r="D14" s="4" t="s">
        <v>25</v>
      </c>
      <c r="E14" s="4"/>
      <c r="F14" s="4"/>
      <c r="G14" s="4"/>
      <c r="H14" s="5"/>
      <c r="I14" s="5">
        <v>-864000</v>
      </c>
      <c r="J14" s="5">
        <v>-968250</v>
      </c>
      <c r="K14" s="5">
        <v>-968250</v>
      </c>
    </row>
    <row r="15" spans="1:11" ht="52.35" customHeight="1">
      <c r="A15" s="2"/>
      <c r="B15" s="3" t="s">
        <v>26</v>
      </c>
      <c r="C15" s="2" t="s">
        <v>14</v>
      </c>
      <c r="D15" s="4" t="s">
        <v>27</v>
      </c>
      <c r="E15" s="4"/>
      <c r="F15" s="4"/>
      <c r="G15" s="4"/>
      <c r="H15" s="5"/>
      <c r="I15" s="5">
        <f>I16+I17</f>
        <v>8913718.1000000238</v>
      </c>
      <c r="J15" s="5">
        <f t="shared" ref="J15:K15" si="1">J16+J17</f>
        <v>5449760.4499999285</v>
      </c>
      <c r="K15" s="5">
        <f t="shared" si="1"/>
        <v>5477287.4499999285</v>
      </c>
    </row>
    <row r="16" spans="1:11" ht="53.25" customHeight="1">
      <c r="A16" s="2"/>
      <c r="B16" s="3" t="s">
        <v>29</v>
      </c>
      <c r="C16" s="2" t="s">
        <v>14</v>
      </c>
      <c r="D16" s="4" t="s">
        <v>28</v>
      </c>
      <c r="E16" s="4"/>
      <c r="F16" s="4"/>
      <c r="G16" s="4"/>
      <c r="H16" s="5"/>
      <c r="I16" s="5">
        <v>-546003120.76999998</v>
      </c>
      <c r="J16" s="5">
        <v>-554632801.98000002</v>
      </c>
      <c r="K16" s="5">
        <v>-575027106.46000004</v>
      </c>
    </row>
    <row r="17" spans="1:11" ht="55.5" customHeight="1">
      <c r="A17" s="2"/>
      <c r="B17" s="3" t="s">
        <v>30</v>
      </c>
      <c r="C17" s="2" t="s">
        <v>14</v>
      </c>
      <c r="D17" s="4" t="s">
        <v>31</v>
      </c>
      <c r="E17" s="4"/>
      <c r="F17" s="4"/>
      <c r="G17" s="4"/>
      <c r="H17" s="5"/>
      <c r="I17" s="5">
        <v>554916838.87</v>
      </c>
      <c r="J17" s="5">
        <v>560082562.42999995</v>
      </c>
      <c r="K17" s="5">
        <v>580504393.90999997</v>
      </c>
    </row>
    <row r="18" spans="1:11" ht="13.15" customHeight="1">
      <c r="A18" s="19" t="s">
        <v>32</v>
      </c>
      <c r="B18" s="20"/>
      <c r="C18" s="21"/>
      <c r="D18" s="6"/>
      <c r="E18" s="6"/>
      <c r="F18" s="6"/>
      <c r="G18" s="6"/>
      <c r="H18" s="7"/>
      <c r="I18" s="7">
        <f>I9</f>
        <v>8049718.1000000238</v>
      </c>
      <c r="J18" s="7">
        <f t="shared" ref="J18:K18" si="2">J9</f>
        <v>2036510.4499999285</v>
      </c>
      <c r="K18" s="7">
        <f t="shared" si="2"/>
        <v>2064037.4499999285</v>
      </c>
    </row>
    <row r="19" spans="1:11" ht="13.15" customHeight="1">
      <c r="A19" s="8"/>
      <c r="B19" s="8"/>
      <c r="C19" s="8"/>
      <c r="D19" s="9"/>
      <c r="E19" s="9"/>
      <c r="F19" s="9"/>
      <c r="G19" s="9"/>
      <c r="H19" s="10"/>
      <c r="I19" s="10"/>
      <c r="J19" s="10"/>
      <c r="K19" s="10"/>
    </row>
  </sheetData>
  <mergeCells count="18">
    <mergeCell ref="A18:C18"/>
    <mergeCell ref="G7:G8"/>
    <mergeCell ref="J7:J8"/>
    <mergeCell ref="K7:K8"/>
    <mergeCell ref="A7:A8"/>
    <mergeCell ref="H7:H8"/>
    <mergeCell ref="A6:C6"/>
    <mergeCell ref="E7:E8"/>
    <mergeCell ref="F7:F8"/>
    <mergeCell ref="B7:B8"/>
    <mergeCell ref="I7:I8"/>
    <mergeCell ref="D7:D8"/>
    <mergeCell ref="C7:C8"/>
    <mergeCell ref="A2:C2"/>
    <mergeCell ref="A1:C1"/>
    <mergeCell ref="A5:C5"/>
    <mergeCell ref="A3:B3"/>
    <mergeCell ref="A4:C4"/>
  </mergeCells>
  <pageMargins left="0.59055118110236227" right="0.59055118110236227" top="0.59055118110236227" bottom="0.59055118110236227" header="0.51181102362204722" footer="0.51181102362204722"/>
  <pageSetup paperSize="9" scale="76" fitToHeight="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rep:2.43.2.22</dc:description>
  <cp:lastModifiedBy>Пользователь</cp:lastModifiedBy>
  <cp:lastPrinted>2018-02-22T04:12:47Z</cp:lastPrinted>
  <dcterms:created xsi:type="dcterms:W3CDTF">2018-02-22T04:13:58Z</dcterms:created>
  <dcterms:modified xsi:type="dcterms:W3CDTF">2019-02-12T07:19:20Z</dcterms:modified>
</cp:coreProperties>
</file>